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lorian\Downloads\"/>
    </mc:Choice>
  </mc:AlternateContent>
  <bookViews>
    <workbookView xWindow="0" yWindow="0" windowWidth="19200" windowHeight="6585" tabRatio="500"/>
  </bookViews>
  <sheets>
    <sheet name="Risiko Checkliste" sheetId="1" r:id="rId1"/>
    <sheet name="Hinweise" sheetId="2" r:id="rId2"/>
  </sheets>
  <calcPr calcId="171027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5" i="1" l="1"/>
  <c r="H19" i="1"/>
  <c r="H4" i="1"/>
  <c r="H34" i="1"/>
  <c r="H52" i="1"/>
  <c r="H64" i="1"/>
  <c r="H33" i="1"/>
  <c r="H80" i="1"/>
  <c r="H107" i="1"/>
  <c r="H79" i="1"/>
  <c r="H142" i="1"/>
  <c r="H161" i="1"/>
  <c r="H141" i="1"/>
  <c r="F1" i="1"/>
</calcChain>
</file>

<file path=xl/sharedStrings.xml><?xml version="1.0" encoding="utf-8"?>
<sst xmlns="http://schemas.openxmlformats.org/spreadsheetml/2006/main" count="383" uniqueCount="183">
  <si>
    <t>Risiko-Identifikations-Checkliste</t>
  </si>
  <si>
    <t>Anforderungen</t>
  </si>
  <si>
    <t xml:space="preserve">Wurden die Anforderungen gemeinsam vom Kunden und Team enwickelt? </t>
  </si>
  <si>
    <t>Ja</t>
  </si>
  <si>
    <t>Nein</t>
  </si>
  <si>
    <t>Unsicher</t>
  </si>
  <si>
    <t>Überstellte der Kunde klare Anforderungen (RFP/Ausschreibung/...)?</t>
  </si>
  <si>
    <t>Überstellte der Kunde einen Überblick?</t>
  </si>
  <si>
    <t>Wurde im Überblick eine Risikoanalyse durchgeführt?</t>
  </si>
  <si>
    <t>Hat eine "Gap-Analyse" stattgefunden?</t>
  </si>
  <si>
    <t>Sind die Anforderungen klar dokumentiert?</t>
  </si>
  <si>
    <t>Ist Anforderungsmanagement als Teil des Projektes eingeplant?</t>
  </si>
  <si>
    <t>Wurden die Anforderungen mittels Checklist verifiziert?
(Vollständig? Priorisiert? Messbar? Klar? Spezifisch?)</t>
  </si>
  <si>
    <t>Wurde ein Business Analyst hinzugezogen, der die Anforderungen 
gesammelt, geprüft und analysiert hat?</t>
  </si>
  <si>
    <t>Hat ein technischer Redakteur die Anforderungen aufgeschrieben?</t>
  </si>
  <si>
    <t>Stabilität der Anforderungen</t>
  </si>
  <si>
    <t>Sind die Anforderungen stabil und ist davon auszugehen, dass dies so bleibt?</t>
  </si>
  <si>
    <t>Ist ein gewisses Maß an Flexibilität angenommen?</t>
  </si>
  <si>
    <t>Kann diese entsprechend im Projekt eingeplant werden?</t>
  </si>
  <si>
    <t>Sind Performance-Parameter Teil der Anforderungen?</t>
  </si>
  <si>
    <t>Sind die Performance-Parameter erreichbar?</t>
  </si>
  <si>
    <t>Sind sie klar formuliert?</t>
  </si>
  <si>
    <t>Wurden die Stakeholder an der Erstellung der Anforderungen beteiligt?</t>
  </si>
  <si>
    <t>Sind Annahmen dokumentiert, reviewed und durch den Kunden abgenommen?</t>
  </si>
  <si>
    <t>Quelle der Anforderungen</t>
  </si>
  <si>
    <t>Entwicklung der Lösung</t>
  </si>
  <si>
    <t>Zeit und Ressourcen</t>
  </si>
  <si>
    <t>Bietet das Projekt genug Laufzeit um eine Lösung zu entwickeln?</t>
  </si>
  <si>
    <t>Stellt der Kunde Ressourcen/Zeit ab, um Fragen zu beantworten, 
Pläne abzunehmen, etc.?</t>
  </si>
  <si>
    <t>Kann die Implementierung In-House vorgenommen werden?</t>
  </si>
  <si>
    <t>Ist adäquates Projektmanagement vorhanden?</t>
  </si>
  <si>
    <t>Gibt es Standards bei Abschätzung/Überprüfung der Kosten?</t>
  </si>
  <si>
    <t>Werden Endnutzer in die Planung mit einbezogen, falls Änderungen der 
Prozesse erwartet werden?</t>
  </si>
  <si>
    <t>Sind die Anforderungen an Backups, Recovery und Maintenance bekannt und dokumentiert?</t>
  </si>
  <si>
    <t>Ist Personal zum Testen verfügbar und hat dieses die Anforderungen gelesen?</t>
  </si>
  <si>
    <t>Lösungscharakteristik</t>
  </si>
  <si>
    <t>Wurde eine ähnliche Lösung zuvor bereits umgesetzt?</t>
  </si>
  <si>
    <t>Hat das Team bereits in ähnlicher Umgebung gearbeitet?</t>
  </si>
  <si>
    <t>Ausgehend von Komponenten, Interfaces, technischer Architektur,... : 
Ist aktuell die komplette Lösung designt?</t>
  </si>
  <si>
    <t>Besteht die Lösung nur aus Standard Hard-/Software?</t>
  </si>
  <si>
    <t>Projektumgebung</t>
  </si>
  <si>
    <t>Hat der Kunde ein Verständnis davon, welche Tools/Prozesse zur Umsetzung genutzt werden?</t>
  </si>
  <si>
    <t>Können Prototypen entwickelt werden?</t>
  </si>
  <si>
    <t>Kann die Performance vor einem Systemtest kostengünstig getestet werden?</t>
  </si>
  <si>
    <t>Sind die Kapazitäten der lösungsrelevanten Komponenten bekannt?</t>
  </si>
  <si>
    <t>Wurde die vom /AnbieterLieferanten genutzte Equipment/Software auf Kompatibilität getestet?</t>
  </si>
  <si>
    <t>Falls die Anbieter/Lieferanten bekundet haben, dass die Soft-/Hardware kompatibel ist: 
Wurden andere Kunden kontaktiert um dies zu bestätigen?</t>
  </si>
  <si>
    <t>Projektcharakteristik</t>
  </si>
  <si>
    <t>Zeitplanungs- und Ressourcenpotential</t>
  </si>
  <si>
    <t>Ist die Zeitplanung flexibel?</t>
  </si>
  <si>
    <t>Ist das Budget flexibel?</t>
  </si>
  <si>
    <t>Sind Inhalt und Umfang flexibel?</t>
  </si>
  <si>
    <t>Gab es Standardmodelle oder -Parameter (bspw. LOC) die zur Abschätzung herangezogen wurden?</t>
  </si>
  <si>
    <t>Haben die Anbieter/Lieferanten zugesagt, dass sie die Arbeiten angemessen erfüllen können?</t>
  </si>
  <si>
    <t>Wurden erfahrene Projektteilnehmer und Techniker für die Schätzungen herangezogen?</t>
  </si>
  <si>
    <t>Wurden erfahrene Projektteilnehmer für die Risikoanalyse herangezogen?</t>
  </si>
  <si>
    <t>Kennt der Kunde alle Abhängigkeiten und hat diesen zugestimmt?</t>
  </si>
  <si>
    <t>Hat das Projektmanagement-Team bereits ähnliche Projekte (Größe, Komplexität,...) durchgeführt?</t>
  </si>
  <si>
    <t>Wurden Ressourcen von außerhalb einbezogen um die Projektdokumentation, Schätzungen,
Annahmen, etc. durchzugehen?</t>
  </si>
  <si>
    <t>Sind Schlüsselrollen an Personal verteilt und hat dieses zugesagt?</t>
  </si>
  <si>
    <t>Wurden Absprachen und Verträge mit notwendigen Drittanbietern geschlossen?</t>
  </si>
  <si>
    <t>n/a</t>
  </si>
  <si>
    <t>Wurde die Infrastruktur des Kunden geprüft und evaluiert, welche Auswirkungen das Projekt hat?</t>
  </si>
  <si>
    <t>Hat der Kunde alle Ressourcen identifiziert, die für das Management und den Abschluss benötigt
werden?</t>
  </si>
  <si>
    <t>Hat der Kunde einen Projektmanager vorgeschlagen, welcher das Projektmanagement überwacht?</t>
  </si>
  <si>
    <t>Team- und Delivarable-Elemente</t>
  </si>
  <si>
    <t>Sind alle Zuständigkeiten für das Projektteam und den Kunden geklärt und abgestimmt?</t>
  </si>
  <si>
    <t xml:space="preserve"> </t>
  </si>
  <si>
    <t>Sind die Kriterien für Test und Fertigstellung festgelegt und abgestimmt?</t>
  </si>
  <si>
    <t>Ist ein Änderungsmanagement etabliert und hat der Kunde Einfluss?</t>
  </si>
  <si>
    <t>Wurden Metriken zur Projektbewertung erstellt?</t>
  </si>
  <si>
    <t>Wurden die Metriken mit dem Kunden abgestimmt?</t>
  </si>
  <si>
    <t>Sind die Metriken vernünftig in Bezug auf ihre Erreichbarkeit und den Administrationsaufwand?</t>
  </si>
  <si>
    <t>Sind die Metriken mit denen aus anderen Projekten vergleichbar, die zuvor vom Team
gesammelt und evaluiert wurden?</t>
  </si>
  <si>
    <t>Falls es Strafen/Belohnungen für die Performance des Projekts gibt: 
Haben diese einen positiven Einfluss auf die Motivation des Teams?</t>
  </si>
  <si>
    <t>Ist von Kundenseite aus jemand abgestellt um die Projektintegrität zu prüfen?</t>
  </si>
  <si>
    <t>Ist dem Kunden der Umfang an Training bewusst, welches nötig ist um die Lösung effektiv 
einsetzen zu können?</t>
  </si>
  <si>
    <t>Hat das Projektteam zuvor bereits mit dem gleichen Kunden gearbeitet?</t>
  </si>
  <si>
    <t>Ist das Training eingeplant?</t>
  </si>
  <si>
    <t>Herrscht ein gutes gemeinsames Verständnis?</t>
  </si>
  <si>
    <t>Gibt es einen eindeutigen Entscheidungsträger?</t>
  </si>
  <si>
    <t>Haben alle nötigen Teammitglieder der Lösung, den Deliverables und der Terminplanung zugestimmt?</t>
  </si>
  <si>
    <t>Sind die Ressourcen die dem Projekt auf Kundenseite zugewiesen sind in dieser Art Projekt erfahren?</t>
  </si>
  <si>
    <t>Stimmt die vorgeschlagene Lösung mit den Kundenbedürfnissen überein?</t>
  </si>
  <si>
    <t>Wurde ein Projektabnahmeplan erstellt?</t>
  </si>
  <si>
    <t>Wurde der Kunde in die Erstellung mit einbezogen?</t>
  </si>
  <si>
    <t>Wurde das Dokument mit dem Kunden abgestimmt?</t>
  </si>
  <si>
    <t>Übergang/Installation</t>
  </si>
  <si>
    <t>Übergangsplan</t>
  </si>
  <si>
    <t>Wurde der Plan vom Projektteam, Kunden und ggfs. Drittanbieter abgenommen?</t>
  </si>
  <si>
    <t>Ist der Plan detailliert genug?</t>
  </si>
  <si>
    <t>Wurden Teile des Übergangs getestet?</t>
  </si>
  <si>
    <t>Hat das Projektteam ein gutes Verständnis der Umgebung des Kunden?</t>
  </si>
  <si>
    <t>Gibt es Trackingmöglichkeiten um die Auswirkungen des Rollout beim Kunden zu überwachen?</t>
  </si>
  <si>
    <t>Hat das Projektteam ähnliche Rollouts bereits zuvor ausgeführt?</t>
  </si>
  <si>
    <t>Hat der Kunde ähnliche Rollouts bereits durchgeführt?</t>
  </si>
  <si>
    <t>Werden Schlüsselmitglieder des Projektteams für Diagnose und Debugging verfügbar sein?</t>
  </si>
  <si>
    <t>Installation</t>
  </si>
  <si>
    <t>Waren die Kundenverantwortlichen jemals an einer ähnlichen Installation beteiligt?</t>
  </si>
  <si>
    <t>Waren sie an diesem Projekt beteiligt?</t>
  </si>
  <si>
    <t>Ist der Kunde an der Installation beteiligt?</t>
  </si>
  <si>
    <t>Wurden Test-Cases durch den Kunden erstellt um eine korrekte Installation zu prüfen?</t>
  </si>
  <si>
    <t>Ist Zeit eingeplant um an Bugs zu arbeiten?</t>
  </si>
  <si>
    <t>Gibt es Backup Pläne?</t>
  </si>
  <si>
    <t>Sind diese kostengünstig umzusetzen?</t>
  </si>
  <si>
    <t>Können sie vor der Installation getestet werden?</t>
  </si>
  <si>
    <t>Haben alle Teilnehmer dem Installationszeitplan zugestimmt?</t>
  </si>
  <si>
    <t>Erlaubt es der Plan diesen bei mehreren Installationen zwischenzeitlich zu überarbeiten?</t>
  </si>
  <si>
    <t>Gibt es Zugänge zu allen Lokalitäten/Software beim Kunden?</t>
  </si>
  <si>
    <t>Sind während der Installation 24/7 Ressourcen verfügbar?</t>
  </si>
  <si>
    <t>Sind Reisekosten mit im Installationsplan einberechnet?</t>
  </si>
  <si>
    <t>Florian Kollin</t>
  </si>
  <si>
    <t>x</t>
  </si>
  <si>
    <t>Risikofaktoren:</t>
  </si>
  <si>
    <t>Wurden Prozessmodellierung, Use-Cases oder Workflow-Modelle genutzt um 
den Status Quo und die zukünftigen Prozesse abzubilden?</t>
  </si>
  <si>
    <t>Sind wenige/keine Änderungen zu erwarten?</t>
  </si>
  <si>
    <t>Ist das Risiko für größere Änderungenbewertet worden?</t>
  </si>
  <si>
    <t>Entsprechend die Parameter dem Standard oder aktuell erreichten Erwartungen?</t>
  </si>
  <si>
    <t>Ist davon auszugehen dass zur Projektlaufzeit keine weiteren Annahmen kommuniziert werden?</t>
  </si>
  <si>
    <t>Sind während der Projektlaufzeit Änderungen in den Anforderungen auszuschließen?</t>
  </si>
  <si>
    <t>Können ausschließlich bestehende Technologien genutzt werden um das Projekt umzusetzen?</t>
  </si>
  <si>
    <t>Sind alle Information vorhanden, welche für eine Umsetzung benötigt werden?</t>
  </si>
  <si>
    <t>Bleiben andere Projekte durch dieses unbeeinflusst?</t>
  </si>
  <si>
    <t>Verzichtet das Projekt auf einen Übergang von bekannten Systemen hin zu neuen?</t>
  </si>
  <si>
    <t>Vermeidet das Projekt Prozessänderungen für Endnutzer?</t>
  </si>
  <si>
    <t>Ist durch die Größe des Projektes zusätzliches Risiko zu vermeiden? (Klein, Mittel, Groß)</t>
  </si>
  <si>
    <t>Wird ein Fast-Tracking im Projekt vermieden?</t>
  </si>
  <si>
    <t>Läuft das Projekt weniger als 9 Monate?</t>
  </si>
  <si>
    <t>Sind die Teilnehmer aus dem vorhergehenden Projekt für dieses verfügbar?</t>
  </si>
  <si>
    <t>Werden ausschließlich bekannte Technologien genutzt?</t>
  </si>
  <si>
    <t>Wird die Lösung als wenig- oder mittelkomplex eingestuft?</t>
  </si>
  <si>
    <t>Kann auf Anpassung von Hard-/Software verzichtet werden?</t>
  </si>
  <si>
    <t>Werden ausschließlich stabile Versionen von Hard-/Software genutzt?</t>
  </si>
  <si>
    <t>Liegt eine mögliche Modifikation außerhalb des kritischen Projektpfades?</t>
  </si>
  <si>
    <t>Nutzen alle Beteiligten das selbe Betriebssystem?</t>
  </si>
  <si>
    <t>Wird Equipment von nur einem Anbieter genutzt um das Projekt zu bearbeiten?</t>
  </si>
  <si>
    <t>Ist an der Erzeugung von Schlüsselkomponenten maximal ein Anbieter/Lieferant beteiligt?</t>
  </si>
  <si>
    <t>Arbeiten Lieferanten, Anbieter oder Personal im selben Land?</t>
  </si>
  <si>
    <t>Wird für die Lösung nur eine Sprachversionen angestrebt?</t>
  </si>
  <si>
    <t>Kann das Projekt mit nur einem Mail- / Messagingprogramm umgesetzt werden?</t>
  </si>
  <si>
    <t>Stammen die Kunden aus dem selben Kulturkreis?</t>
  </si>
  <si>
    <t>Sind alle dieser Größen im Notfall zu ändern? (bspw. nicht beim Y2K Bug)</t>
  </si>
  <si>
    <t>Findet lediglich Zusammenarbeit mit Lieferanten/Anbietern/... statt, mit denen zuvor gearbeitet wurde?</t>
  </si>
  <si>
    <t>Sind die Projektschätzungen unabhängig von erfolgreicher Implementierung neuer Technologien?</t>
  </si>
  <si>
    <t>Sind die Schätzungen unabhängig von erfolgreicher Implementation von Technologien 
beim Anbieter/Lieferanten?</t>
  </si>
  <si>
    <t>Wurden die Arbeiten von Drittanbietern durch diese selbst geschätzt?</t>
  </si>
  <si>
    <t>Ist das Projekt frei von Abhängigkeiten, die den Kunden involvieren?</t>
  </si>
  <si>
    <t>Falls nein: Sind diese Abhängigkeiten insignifikant?</t>
  </si>
  <si>
    <t>Kann auf Drittanbieter PM-Ressourcen verzichtet werden?</t>
  </si>
  <si>
    <t>Verzichtet der Kunde auf andere Anbieter, mit denen sich das Projektteam abstimmen muss?</t>
  </si>
  <si>
    <t>Wird nur Personal beschäftigt, welches keiner Gewerkschaft angeschlossen ist?</t>
  </si>
  <si>
    <t>Ist das Projekt frei von Gewährleistungen oder Garantien, die es nach sich ziehen würde?</t>
  </si>
  <si>
    <t>Falls nein: Wurden Testpläne hierfür erstellt?</t>
  </si>
  <si>
    <t>Sind seitens Kunden alle Erwartungen in der Projektdefinition festgehalten worden?</t>
  </si>
  <si>
    <t>Ist der Kontakt frei von Beziehungen, welche den Projektausgang beeinflussen könnten?</t>
  </si>
  <si>
    <t>Gibt es nur einen einzelnen Hauptkunden im Projekt?</t>
  </si>
  <si>
    <t>Falls es mehrere gibt: Haben diese Kunden das gleiche Verständnis vom Projekt?</t>
  </si>
  <si>
    <t>Sind beim Kunden weitere Projekte, welche die Verfügbarkeit des notwendigen Personals beeinflussen zur Projektzeit ausgeschlossen?</t>
  </si>
  <si>
    <t>Kann die Lösung ohne Eingriff des Kunden umgesetzt werden?</t>
  </si>
  <si>
    <t>Haben Anbieter/Lieferanten lediglich Interesse an Teilen des Projekts  für die sie verantwortlich sind?</t>
  </si>
  <si>
    <t>Sind Abhängigkeiten von dritten Parteien, welche nicht direkt am Projekt beteiligt sind (Genehmigungen seitens der Regierung,...) ausgeschlossen?</t>
  </si>
  <si>
    <t>Unterliegen alle Gewährleistungen/Garantien der eigenen Kontrolle?</t>
  </si>
  <si>
    <t>Falls nein: Gibt es hier entsprechende Unterlagen von Drittanbietern?</t>
  </si>
  <si>
    <t>Ist der Plan frei von Abhängigkeiten vom Kunden?</t>
  </si>
  <si>
    <t>Wird auf Abhängigkeit von Drittanbietern verzichtet?</t>
  </si>
  <si>
    <t>Gibt es eine (nur) geringe Wahrscheinlichkeit, dass die Umgebung sich vor/während/nach Projektende ändert?</t>
  </si>
  <si>
    <t>Falls es eine hohe Wahrscheinlichkeit gibt: Kann eine negative Beeinflussung des Projektes ausgeschlossen werden?</t>
  </si>
  <si>
    <t>Hat der Kunde zugesagt die Installation ohne Hilfe des Teams durchführen zu können?</t>
  </si>
  <si>
    <t>Kann der Umgang mit kritischen/vertraulichen Daten bei der Installation umgangen werden?</t>
  </si>
  <si>
    <t>Falls nein: Ist jeder aus dem Team ohne Restriktionen einsetzbar (darf jeder alle Informationen sehen)?</t>
  </si>
  <si>
    <t>Können Haftungsansprüche gegen das Team oder die Mitglieder ausgeschlossen werden?</t>
  </si>
  <si>
    <t>Sind alle Punkte - auch nach der Installation - bedacht worden?</t>
  </si>
  <si>
    <t>Sind nur wenige Bereiche des Kunden bei der Installation involviert?</t>
  </si>
  <si>
    <t>Sind nur wenige oder keine verschiedenen Örtlichkeiten beim Kunden von der Installation betroffen?</t>
  </si>
  <si>
    <t>Sind nur nationale Standorte betroffen?</t>
  </si>
  <si>
    <t>Ist nur eine Organisationen an der Installation beteiligt?</t>
  </si>
  <si>
    <t>Kann ausgeschlossen werden, dass andere Projektumsetzungen kurz zuvor oder im Anschluss beim Kunden installiert werden?</t>
  </si>
  <si>
    <t>Bereich mit dem höchsten Risiko:</t>
  </si>
  <si>
    <t>Auszufüllen mit Buchstaben. Bspw. "x"</t>
  </si>
  <si>
    <t>Zugrunde liegt der Lynda Kurs "Managing Project Risk" von Bob McGannon</t>
  </si>
  <si>
    <t xml:space="preserve">Quellen: </t>
  </si>
  <si>
    <t>Top Ten Lists of Software Project Risks: Evidence from the Literature Survey - Anuphaptrairong 2011</t>
  </si>
  <si>
    <t>http://www.floriankollin.com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</si>
</sst>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color theme="1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theme="1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3">
    <xf numFmtId="0" fontId="0" fillId="0" borderId="0"/>
    <xf numFmtId="0" fontId="1" fillId="2" borderId="1" applyNumberFormat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wrapText="1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3" fillId="3" borderId="0" xfId="0" applyFont="1" applyFill="1"/>
    <xf numFmtId="0" fontId="2" fillId="4" borderId="0" xfId="0" applyFont="1" applyFill="1"/>
    <xf numFmtId="0" fontId="2" fillId="4" borderId="0" xfId="0" applyFont="1" applyFill="1" applyAlignment="1">
      <alignment wrapText="1"/>
    </xf>
    <xf numFmtId="0" fontId="3" fillId="5" borderId="0" xfId="0" applyFont="1" applyFill="1" applyAlignment="1">
      <alignment wrapText="1"/>
    </xf>
    <xf numFmtId="0" fontId="2" fillId="6" borderId="0" xfId="0" applyFont="1" applyFill="1" applyAlignment="1">
      <alignment wrapText="1"/>
    </xf>
    <xf numFmtId="0" fontId="2" fillId="6" borderId="0" xfId="0" applyFont="1" applyFill="1"/>
    <xf numFmtId="0" fontId="3" fillId="7" borderId="0" xfId="0" applyFont="1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3" fillId="9" borderId="0" xfId="0" applyFont="1" applyFill="1" applyAlignment="1">
      <alignment wrapText="1"/>
    </xf>
    <xf numFmtId="0" fontId="2" fillId="10" borderId="0" xfId="0" applyFont="1" applyFill="1" applyAlignment="1">
      <alignment wrapText="1"/>
    </xf>
    <xf numFmtId="0" fontId="2" fillId="8" borderId="0" xfId="0" applyFont="1" applyFill="1"/>
    <xf numFmtId="0" fontId="6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1" fillId="2" borderId="1" xfId="1" applyAlignment="1">
      <alignment horizontal="center"/>
    </xf>
    <xf numFmtId="0" fontId="1" fillId="2" borderId="1" xfId="1" applyAlignment="1"/>
    <xf numFmtId="0" fontId="4" fillId="0" borderId="0" xfId="12"/>
  </cellXfs>
  <cellStyles count="13">
    <cellStyle name="Ausgabe" xfId="1" builtinId="21"/>
    <cellStyle name="Besuchter Hyperlink" xfId="3" builtinId="9" hidden="1"/>
    <cellStyle name="Besuchter Hyperlink" xfId="5" builtinId="9" hidden="1"/>
    <cellStyle name="Besuchter Hyperlink" xfId="7" builtinId="9" hidden="1"/>
    <cellStyle name="Besuchter Hyperlink" xfId="9" builtinId="9" hidden="1"/>
    <cellStyle name="Besuchter Hyperlink" xfId="11" builtinId="9" hidden="1"/>
    <cellStyle name="Link" xfId="2" builtinId="8" hidden="1"/>
    <cellStyle name="Link" xfId="4" builtinId="8" hidden="1"/>
    <cellStyle name="Link" xfId="6" builtinId="8" hidden="1"/>
    <cellStyle name="Link" xfId="8" builtinId="8" hidden="1"/>
    <cellStyle name="Link" xfId="10" builtinId="8" hidden="1"/>
    <cellStyle name="Link" xfId="12" builtinId="8"/>
    <cellStyle name="Standard" xfId="0" builtinId="0"/>
  </cellStyles>
  <dxfs count="29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fgColor indexed="64"/>
          <bgColor theme="0" tint="-0.1499984740745262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floriankollin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9"/>
  <sheetViews>
    <sheetView tabSelected="1" zoomScale="50" zoomScaleNormal="50" zoomScalePageLayoutView="150" workbookViewId="0">
      <pane ySplit="3" topLeftCell="A160" activePane="bottomLeft" state="frozen"/>
      <selection pane="bottomLeft" activeCell="B162" sqref="B162:B179"/>
    </sheetView>
  </sheetViews>
  <sheetFormatPr baseColWidth="10" defaultRowHeight="15.75" x14ac:dyDescent="0.5"/>
  <cols>
    <col min="1" max="1" width="4.3125" customWidth="1"/>
    <col min="2" max="2" width="81.8125" customWidth="1"/>
    <col min="3" max="5" width="10.8125" style="21"/>
    <col min="6" max="6" width="14" style="21" bestFit="1" customWidth="1"/>
    <col min="7" max="7" width="13.5" bestFit="1" customWidth="1"/>
  </cols>
  <sheetData>
    <row r="1" spans="1:8" ht="25.5" x14ac:dyDescent="0.75">
      <c r="B1" s="20" t="s">
        <v>0</v>
      </c>
      <c r="C1" s="32" t="s">
        <v>177</v>
      </c>
      <c r="D1" s="32"/>
      <c r="E1" s="31"/>
      <c r="F1" s="31" t="str">
        <f>INDEX(B4:B180,MATCH(MAX(H4:H180),H4:H180,0))</f>
        <v>Entwicklung der Lösung</v>
      </c>
      <c r="H1" s="21" t="s">
        <v>111</v>
      </c>
    </row>
    <row r="2" spans="1:8" ht="25.5" x14ac:dyDescent="0.75">
      <c r="B2" s="20"/>
    </row>
    <row r="3" spans="1:8" x14ac:dyDescent="0.5">
      <c r="C3" s="22" t="s">
        <v>3</v>
      </c>
      <c r="D3" s="22" t="s">
        <v>4</v>
      </c>
      <c r="E3" s="22" t="s">
        <v>5</v>
      </c>
      <c r="F3" s="22" t="s">
        <v>61</v>
      </c>
    </row>
    <row r="4" spans="1:8" ht="21" x14ac:dyDescent="0.65">
      <c r="A4" s="2"/>
      <c r="B4" s="7" t="s">
        <v>1</v>
      </c>
      <c r="C4" s="23"/>
      <c r="D4" s="23"/>
      <c r="E4" s="23"/>
      <c r="F4" s="23"/>
      <c r="G4" t="s">
        <v>113</v>
      </c>
      <c r="H4">
        <f>H5+H19</f>
        <v>4</v>
      </c>
    </row>
    <row r="5" spans="1:8" x14ac:dyDescent="0.5">
      <c r="A5" s="3"/>
      <c r="B5" s="8" t="s">
        <v>24</v>
      </c>
      <c r="C5" s="24"/>
      <c r="D5" s="24"/>
      <c r="E5" s="24"/>
      <c r="F5" s="24"/>
      <c r="G5" t="s">
        <v>113</v>
      </c>
      <c r="H5">
        <f>COUNTIF(D6:D17,"?")</f>
        <v>2</v>
      </c>
    </row>
    <row r="6" spans="1:8" x14ac:dyDescent="0.5">
      <c r="A6" s="2"/>
      <c r="B6" t="s">
        <v>2</v>
      </c>
      <c r="C6" s="21" t="s">
        <v>112</v>
      </c>
      <c r="D6" s="21" t="s">
        <v>112</v>
      </c>
      <c r="E6" s="21" t="s">
        <v>112</v>
      </c>
      <c r="F6" s="21" t="s">
        <v>112</v>
      </c>
    </row>
    <row r="7" spans="1:8" x14ac:dyDescent="0.5">
      <c r="A7" s="2"/>
      <c r="B7" t="s">
        <v>6</v>
      </c>
      <c r="C7" s="21" t="s">
        <v>112</v>
      </c>
    </row>
    <row r="8" spans="1:8" x14ac:dyDescent="0.5">
      <c r="A8" s="2"/>
      <c r="B8" t="s">
        <v>7</v>
      </c>
      <c r="C8" s="21" t="s">
        <v>112</v>
      </c>
    </row>
    <row r="9" spans="1:8" x14ac:dyDescent="0.5">
      <c r="A9" s="2"/>
      <c r="B9" t="s">
        <v>8</v>
      </c>
      <c r="C9" s="21" t="s">
        <v>112</v>
      </c>
    </row>
    <row r="10" spans="1:8" x14ac:dyDescent="0.5">
      <c r="A10" s="2"/>
      <c r="B10" t="s">
        <v>119</v>
      </c>
      <c r="C10" s="21" t="s">
        <v>112</v>
      </c>
    </row>
    <row r="11" spans="1:8" x14ac:dyDescent="0.5">
      <c r="A11" s="2"/>
      <c r="B11" t="s">
        <v>9</v>
      </c>
      <c r="C11" s="21" t="s">
        <v>112</v>
      </c>
    </row>
    <row r="12" spans="1:8" x14ac:dyDescent="0.5">
      <c r="A12" s="2"/>
      <c r="B12" t="s">
        <v>10</v>
      </c>
      <c r="C12" s="21" t="s">
        <v>112</v>
      </c>
    </row>
    <row r="13" spans="1:8" x14ac:dyDescent="0.5">
      <c r="A13" s="2"/>
      <c r="B13" t="s">
        <v>11</v>
      </c>
      <c r="C13" s="21" t="s">
        <v>112</v>
      </c>
    </row>
    <row r="14" spans="1:8" ht="31.5" x14ac:dyDescent="0.5">
      <c r="A14" s="2"/>
      <c r="B14" s="1" t="s">
        <v>114</v>
      </c>
      <c r="C14" s="21" t="s">
        <v>112</v>
      </c>
    </row>
    <row r="15" spans="1:8" ht="31.5" x14ac:dyDescent="0.5">
      <c r="A15" s="2"/>
      <c r="B15" s="1" t="s">
        <v>12</v>
      </c>
      <c r="C15" s="21" t="s">
        <v>112</v>
      </c>
    </row>
    <row r="16" spans="1:8" ht="31.5" x14ac:dyDescent="0.5">
      <c r="A16" s="2"/>
      <c r="B16" s="1" t="s">
        <v>13</v>
      </c>
      <c r="C16" s="21" t="s">
        <v>112</v>
      </c>
    </row>
    <row r="17" spans="1:8" x14ac:dyDescent="0.5">
      <c r="A17" s="2"/>
      <c r="B17" s="1" t="s">
        <v>14</v>
      </c>
      <c r="C17" s="21" t="s">
        <v>112</v>
      </c>
      <c r="D17" s="21" t="s">
        <v>112</v>
      </c>
    </row>
    <row r="18" spans="1:8" x14ac:dyDescent="0.5">
      <c r="A18" s="2"/>
    </row>
    <row r="19" spans="1:8" x14ac:dyDescent="0.5">
      <c r="A19" s="3"/>
      <c r="B19" s="9" t="s">
        <v>15</v>
      </c>
      <c r="C19" s="24"/>
      <c r="D19" s="24"/>
      <c r="E19" s="24"/>
      <c r="F19" s="24"/>
      <c r="G19" t="s">
        <v>113</v>
      </c>
      <c r="H19">
        <f>COUNTIF(D20:D31,"?")</f>
        <v>2</v>
      </c>
    </row>
    <row r="20" spans="1:8" x14ac:dyDescent="0.5">
      <c r="A20" s="2"/>
      <c r="B20" s="1" t="s">
        <v>16</v>
      </c>
      <c r="C20" s="21" t="s">
        <v>112</v>
      </c>
    </row>
    <row r="21" spans="1:8" x14ac:dyDescent="0.5">
      <c r="A21" s="2"/>
      <c r="B21" s="1" t="s">
        <v>17</v>
      </c>
      <c r="C21" s="21" t="s">
        <v>112</v>
      </c>
    </row>
    <row r="22" spans="1:8" x14ac:dyDescent="0.5">
      <c r="A22" s="2"/>
      <c r="B22" s="1" t="s">
        <v>18</v>
      </c>
      <c r="C22" s="21" t="s">
        <v>112</v>
      </c>
    </row>
    <row r="23" spans="1:8" x14ac:dyDescent="0.5">
      <c r="A23" s="2"/>
      <c r="B23" s="1" t="s">
        <v>115</v>
      </c>
      <c r="C23" s="21" t="s">
        <v>112</v>
      </c>
    </row>
    <row r="24" spans="1:8" x14ac:dyDescent="0.5">
      <c r="A24" s="2"/>
      <c r="B24" s="1" t="s">
        <v>116</v>
      </c>
      <c r="C24" s="21" t="s">
        <v>112</v>
      </c>
      <c r="D24" s="21" t="s">
        <v>112</v>
      </c>
    </row>
    <row r="25" spans="1:8" x14ac:dyDescent="0.5">
      <c r="A25" s="2"/>
      <c r="B25" s="1" t="s">
        <v>19</v>
      </c>
      <c r="C25" s="21" t="s">
        <v>112</v>
      </c>
    </row>
    <row r="26" spans="1:8" x14ac:dyDescent="0.5">
      <c r="A26" s="2"/>
      <c r="B26" s="1" t="s">
        <v>20</v>
      </c>
      <c r="C26" s="21" t="s">
        <v>112</v>
      </c>
    </row>
    <row r="27" spans="1:8" x14ac:dyDescent="0.5">
      <c r="A27" s="2"/>
      <c r="B27" s="1" t="s">
        <v>21</v>
      </c>
      <c r="C27" s="21" t="s">
        <v>112</v>
      </c>
      <c r="D27" s="21" t="s">
        <v>112</v>
      </c>
    </row>
    <row r="28" spans="1:8" x14ac:dyDescent="0.5">
      <c r="A28" s="2"/>
      <c r="B28" s="1" t="s">
        <v>117</v>
      </c>
      <c r="C28" s="21" t="s">
        <v>112</v>
      </c>
    </row>
    <row r="29" spans="1:8" x14ac:dyDescent="0.5">
      <c r="A29" s="2"/>
      <c r="B29" s="1" t="s">
        <v>22</v>
      </c>
      <c r="C29" s="21" t="s">
        <v>112</v>
      </c>
    </row>
    <row r="30" spans="1:8" x14ac:dyDescent="0.5">
      <c r="A30" s="2"/>
      <c r="B30" s="1" t="s">
        <v>23</v>
      </c>
      <c r="C30" s="21" t="s">
        <v>112</v>
      </c>
    </row>
    <row r="31" spans="1:8" x14ac:dyDescent="0.5">
      <c r="A31" s="2"/>
      <c r="B31" s="1" t="s">
        <v>118</v>
      </c>
      <c r="C31" s="21" t="s">
        <v>112</v>
      </c>
    </row>
    <row r="33" spans="1:8" ht="21" x14ac:dyDescent="0.65">
      <c r="A33" s="4"/>
      <c r="B33" s="10" t="s">
        <v>25</v>
      </c>
      <c r="C33" s="25"/>
      <c r="D33" s="25"/>
      <c r="E33" s="25"/>
      <c r="F33" s="25"/>
      <c r="G33" t="s">
        <v>113</v>
      </c>
      <c r="H33">
        <f>H34+H52+H64</f>
        <v>5</v>
      </c>
    </row>
    <row r="34" spans="1:8" x14ac:dyDescent="0.5">
      <c r="A34" s="5"/>
      <c r="B34" s="11" t="s">
        <v>26</v>
      </c>
      <c r="C34" s="26"/>
      <c r="D34" s="26"/>
      <c r="E34" s="26"/>
      <c r="F34" s="26"/>
      <c r="G34" t="s">
        <v>113</v>
      </c>
      <c r="H34">
        <f>COUNTIF(D35:D50,"?")</f>
        <v>2</v>
      </c>
    </row>
    <row r="35" spans="1:8" x14ac:dyDescent="0.5">
      <c r="A35" s="4"/>
      <c r="B35" t="s">
        <v>27</v>
      </c>
      <c r="C35" s="21" t="s">
        <v>112</v>
      </c>
    </row>
    <row r="36" spans="1:8" x14ac:dyDescent="0.5">
      <c r="A36" s="4"/>
      <c r="B36" t="s">
        <v>120</v>
      </c>
      <c r="C36" s="21" t="s">
        <v>112</v>
      </c>
    </row>
    <row r="37" spans="1:8" ht="31.5" x14ac:dyDescent="0.5">
      <c r="A37" s="4"/>
      <c r="B37" s="1" t="s">
        <v>28</v>
      </c>
      <c r="C37" s="21" t="s">
        <v>112</v>
      </c>
    </row>
    <row r="38" spans="1:8" x14ac:dyDescent="0.5">
      <c r="A38" s="4"/>
      <c r="B38" t="s">
        <v>121</v>
      </c>
      <c r="C38" s="21" t="s">
        <v>112</v>
      </c>
    </row>
    <row r="39" spans="1:8" x14ac:dyDescent="0.5">
      <c r="A39" s="4"/>
      <c r="B39" t="s">
        <v>29</v>
      </c>
      <c r="C39" s="21" t="s">
        <v>112</v>
      </c>
    </row>
    <row r="40" spans="1:8" x14ac:dyDescent="0.5">
      <c r="A40" s="4"/>
      <c r="B40" t="s">
        <v>30</v>
      </c>
      <c r="C40" s="21" t="s">
        <v>112</v>
      </c>
    </row>
    <row r="41" spans="1:8" x14ac:dyDescent="0.5">
      <c r="A41" s="4"/>
      <c r="B41" t="s">
        <v>31</v>
      </c>
      <c r="C41" s="21" t="s">
        <v>112</v>
      </c>
    </row>
    <row r="42" spans="1:8" x14ac:dyDescent="0.5">
      <c r="A42" s="4"/>
      <c r="B42" t="s">
        <v>122</v>
      </c>
      <c r="C42" s="21" t="s">
        <v>112</v>
      </c>
      <c r="D42" s="21" t="s">
        <v>112</v>
      </c>
    </row>
    <row r="43" spans="1:8" x14ac:dyDescent="0.5">
      <c r="A43" s="4"/>
      <c r="B43" t="s">
        <v>123</v>
      </c>
      <c r="C43" s="21" t="s">
        <v>112</v>
      </c>
    </row>
    <row r="44" spans="1:8" x14ac:dyDescent="0.5">
      <c r="A44" s="4"/>
      <c r="B44" t="s">
        <v>124</v>
      </c>
      <c r="C44" s="21" t="s">
        <v>112</v>
      </c>
    </row>
    <row r="45" spans="1:8" ht="31.5" x14ac:dyDescent="0.5">
      <c r="A45" s="4"/>
      <c r="B45" s="1" t="s">
        <v>32</v>
      </c>
      <c r="C45" s="21" t="s">
        <v>112</v>
      </c>
      <c r="D45" s="21" t="s">
        <v>112</v>
      </c>
    </row>
    <row r="46" spans="1:8" x14ac:dyDescent="0.5">
      <c r="A46" s="4"/>
      <c r="B46" t="s">
        <v>33</v>
      </c>
      <c r="C46" s="21" t="s">
        <v>112</v>
      </c>
    </row>
    <row r="47" spans="1:8" x14ac:dyDescent="0.5">
      <c r="A47" s="4"/>
      <c r="B47" t="s">
        <v>34</v>
      </c>
      <c r="C47" s="21" t="s">
        <v>112</v>
      </c>
    </row>
    <row r="48" spans="1:8" x14ac:dyDescent="0.5">
      <c r="A48" s="4"/>
      <c r="B48" t="s">
        <v>125</v>
      </c>
      <c r="C48" s="21" t="s">
        <v>112</v>
      </c>
    </row>
    <row r="49" spans="1:8" x14ac:dyDescent="0.5">
      <c r="A49" s="4"/>
      <c r="B49" t="s">
        <v>126</v>
      </c>
      <c r="C49" s="21" t="s">
        <v>112</v>
      </c>
    </row>
    <row r="50" spans="1:8" x14ac:dyDescent="0.5">
      <c r="A50" s="4"/>
      <c r="B50" t="s">
        <v>127</v>
      </c>
      <c r="C50" s="21" t="s">
        <v>112</v>
      </c>
    </row>
    <row r="51" spans="1:8" x14ac:dyDescent="0.5">
      <c r="A51" s="4"/>
    </row>
    <row r="52" spans="1:8" x14ac:dyDescent="0.5">
      <c r="A52" s="5"/>
      <c r="B52" s="12" t="s">
        <v>35</v>
      </c>
      <c r="C52" s="26"/>
      <c r="D52" s="26"/>
      <c r="E52" s="26"/>
      <c r="F52" s="26"/>
      <c r="G52" t="s">
        <v>113</v>
      </c>
      <c r="H52">
        <f>COUNTIF(D53:D62,"?")</f>
        <v>1</v>
      </c>
    </row>
    <row r="53" spans="1:8" x14ac:dyDescent="0.5">
      <c r="A53" s="4"/>
      <c r="B53" t="s">
        <v>36</v>
      </c>
      <c r="C53" s="21" t="s">
        <v>112</v>
      </c>
    </row>
    <row r="54" spans="1:8" x14ac:dyDescent="0.5">
      <c r="A54" s="4"/>
      <c r="B54" t="s">
        <v>128</v>
      </c>
      <c r="C54" s="21" t="s">
        <v>112</v>
      </c>
    </row>
    <row r="55" spans="1:8" x14ac:dyDescent="0.5">
      <c r="A55" s="4"/>
      <c r="B55" t="s">
        <v>129</v>
      </c>
      <c r="C55" s="21" t="s">
        <v>112</v>
      </c>
      <c r="F55" s="21" t="s">
        <v>112</v>
      </c>
    </row>
    <row r="56" spans="1:8" x14ac:dyDescent="0.5">
      <c r="A56" s="4"/>
      <c r="B56" t="s">
        <v>37</v>
      </c>
      <c r="C56" s="21" t="s">
        <v>112</v>
      </c>
    </row>
    <row r="57" spans="1:8" x14ac:dyDescent="0.5">
      <c r="A57" s="4"/>
      <c r="B57" t="s">
        <v>130</v>
      </c>
      <c r="C57" s="21" t="s">
        <v>112</v>
      </c>
    </row>
    <row r="58" spans="1:8" ht="31.5" x14ac:dyDescent="0.5">
      <c r="A58" s="4"/>
      <c r="B58" s="1" t="s">
        <v>38</v>
      </c>
      <c r="C58" s="21" t="s">
        <v>112</v>
      </c>
      <c r="D58" s="21" t="s">
        <v>112</v>
      </c>
      <c r="E58" s="21" t="s">
        <v>112</v>
      </c>
    </row>
    <row r="59" spans="1:8" x14ac:dyDescent="0.5">
      <c r="A59" s="4"/>
      <c r="B59" t="s">
        <v>39</v>
      </c>
      <c r="C59" s="21" t="s">
        <v>112</v>
      </c>
    </row>
    <row r="60" spans="1:8" x14ac:dyDescent="0.5">
      <c r="A60" s="4"/>
      <c r="B60" t="s">
        <v>131</v>
      </c>
      <c r="C60" s="21" t="s">
        <v>112</v>
      </c>
    </row>
    <row r="61" spans="1:8" x14ac:dyDescent="0.5">
      <c r="A61" s="4"/>
      <c r="B61" t="s">
        <v>132</v>
      </c>
      <c r="C61" s="21" t="s">
        <v>112</v>
      </c>
    </row>
    <row r="62" spans="1:8" x14ac:dyDescent="0.5">
      <c r="A62" s="4"/>
      <c r="B62" t="s">
        <v>133</v>
      </c>
      <c r="C62" s="21" t="s">
        <v>112</v>
      </c>
    </row>
    <row r="63" spans="1:8" x14ac:dyDescent="0.5">
      <c r="A63" s="4"/>
    </row>
    <row r="64" spans="1:8" x14ac:dyDescent="0.5">
      <c r="A64" s="5"/>
      <c r="B64" s="12" t="s">
        <v>40</v>
      </c>
      <c r="C64" s="26"/>
      <c r="D64" s="26"/>
      <c r="E64" s="26"/>
      <c r="F64" s="26"/>
      <c r="G64" t="s">
        <v>113</v>
      </c>
      <c r="H64">
        <f>COUNTIF(D65:D77,"?")</f>
        <v>2</v>
      </c>
    </row>
    <row r="65" spans="1:8" x14ac:dyDescent="0.5">
      <c r="A65" s="4"/>
      <c r="B65" t="s">
        <v>41</v>
      </c>
      <c r="C65" s="21" t="s">
        <v>112</v>
      </c>
    </row>
    <row r="66" spans="1:8" x14ac:dyDescent="0.5">
      <c r="A66" s="4"/>
      <c r="B66" t="s">
        <v>42</v>
      </c>
      <c r="C66" s="21" t="s">
        <v>112</v>
      </c>
    </row>
    <row r="67" spans="1:8" x14ac:dyDescent="0.5">
      <c r="A67" s="4"/>
      <c r="B67" t="s">
        <v>43</v>
      </c>
      <c r="C67" s="21" t="s">
        <v>112</v>
      </c>
      <c r="E67" s="21" t="s">
        <v>112</v>
      </c>
    </row>
    <row r="68" spans="1:8" x14ac:dyDescent="0.5">
      <c r="A68" s="4"/>
      <c r="B68" t="s">
        <v>44</v>
      </c>
      <c r="C68" s="21" t="s">
        <v>112</v>
      </c>
    </row>
    <row r="69" spans="1:8" x14ac:dyDescent="0.5">
      <c r="A69" s="4"/>
      <c r="B69" t="s">
        <v>134</v>
      </c>
      <c r="C69" s="21" t="s">
        <v>112</v>
      </c>
      <c r="D69" s="21" t="s">
        <v>112</v>
      </c>
    </row>
    <row r="70" spans="1:8" x14ac:dyDescent="0.5">
      <c r="A70" s="4"/>
      <c r="B70" t="s">
        <v>135</v>
      </c>
      <c r="C70" s="21" t="s">
        <v>112</v>
      </c>
    </row>
    <row r="71" spans="1:8" x14ac:dyDescent="0.5">
      <c r="A71" s="4"/>
      <c r="B71" t="s">
        <v>45</v>
      </c>
      <c r="C71" s="21" t="s">
        <v>112</v>
      </c>
    </row>
    <row r="72" spans="1:8" ht="31.5" x14ac:dyDescent="0.5">
      <c r="A72" s="4"/>
      <c r="B72" s="1" t="s">
        <v>46</v>
      </c>
      <c r="C72" s="21" t="s">
        <v>112</v>
      </c>
    </row>
    <row r="73" spans="1:8" x14ac:dyDescent="0.5">
      <c r="A73" s="4"/>
      <c r="B73" t="s">
        <v>136</v>
      </c>
      <c r="C73" s="21" t="s">
        <v>112</v>
      </c>
      <c r="D73" s="21" t="s">
        <v>112</v>
      </c>
    </row>
    <row r="74" spans="1:8" x14ac:dyDescent="0.5">
      <c r="A74" s="4"/>
      <c r="B74" t="s">
        <v>137</v>
      </c>
      <c r="C74" s="21" t="s">
        <v>112</v>
      </c>
      <c r="F74" s="21" t="s">
        <v>112</v>
      </c>
    </row>
    <row r="75" spans="1:8" x14ac:dyDescent="0.5">
      <c r="A75" s="4"/>
      <c r="B75" t="s">
        <v>138</v>
      </c>
      <c r="C75" s="21" t="s">
        <v>112</v>
      </c>
    </row>
    <row r="76" spans="1:8" x14ac:dyDescent="0.5">
      <c r="A76" s="4"/>
      <c r="B76" t="s">
        <v>139</v>
      </c>
      <c r="C76" s="21" t="s">
        <v>112</v>
      </c>
    </row>
    <row r="77" spans="1:8" x14ac:dyDescent="0.5">
      <c r="A77" s="4"/>
      <c r="B77" t="s">
        <v>140</v>
      </c>
      <c r="C77" s="21" t="s">
        <v>112</v>
      </c>
    </row>
    <row r="79" spans="1:8" ht="21" x14ac:dyDescent="0.65">
      <c r="A79" s="6"/>
      <c r="B79" s="13" t="s">
        <v>47</v>
      </c>
      <c r="C79" s="27"/>
      <c r="D79" s="27"/>
      <c r="E79" s="27"/>
      <c r="F79" s="27"/>
      <c r="G79" t="s">
        <v>113</v>
      </c>
      <c r="H79">
        <f>H80+H107</f>
        <v>4</v>
      </c>
    </row>
    <row r="80" spans="1:8" x14ac:dyDescent="0.5">
      <c r="A80" s="14"/>
      <c r="B80" s="19" t="s">
        <v>48</v>
      </c>
      <c r="C80" s="28"/>
      <c r="D80" s="28"/>
      <c r="E80" s="28"/>
      <c r="F80" s="28"/>
      <c r="G80" t="s">
        <v>113</v>
      </c>
      <c r="H80">
        <f>COUNTIF(D81:D105,"?")</f>
        <v>2</v>
      </c>
    </row>
    <row r="81" spans="1:5" x14ac:dyDescent="0.5">
      <c r="A81" s="6"/>
      <c r="B81" t="s">
        <v>49</v>
      </c>
      <c r="C81" s="21" t="s">
        <v>112</v>
      </c>
    </row>
    <row r="82" spans="1:5" x14ac:dyDescent="0.5">
      <c r="A82" s="6"/>
      <c r="B82" t="s">
        <v>50</v>
      </c>
      <c r="C82" s="21" t="s">
        <v>112</v>
      </c>
    </row>
    <row r="83" spans="1:5" x14ac:dyDescent="0.5">
      <c r="A83" s="6"/>
      <c r="B83" t="s">
        <v>51</v>
      </c>
      <c r="C83" s="21" t="s">
        <v>112</v>
      </c>
    </row>
    <row r="84" spans="1:5" x14ac:dyDescent="0.5">
      <c r="A84" s="6"/>
      <c r="B84" t="s">
        <v>141</v>
      </c>
      <c r="C84" s="21" t="s">
        <v>112</v>
      </c>
    </row>
    <row r="85" spans="1:5" x14ac:dyDescent="0.5">
      <c r="A85" s="6"/>
      <c r="B85" t="s">
        <v>52</v>
      </c>
      <c r="C85" s="21" t="s">
        <v>112</v>
      </c>
    </row>
    <row r="86" spans="1:5" ht="31.5" x14ac:dyDescent="0.5">
      <c r="A86" s="6"/>
      <c r="B86" s="1" t="s">
        <v>142</v>
      </c>
      <c r="C86" s="21" t="s">
        <v>112</v>
      </c>
    </row>
    <row r="87" spans="1:5" x14ac:dyDescent="0.5">
      <c r="A87" s="6"/>
      <c r="B87" t="s">
        <v>53</v>
      </c>
      <c r="C87" s="21" t="s">
        <v>112</v>
      </c>
    </row>
    <row r="88" spans="1:5" x14ac:dyDescent="0.5">
      <c r="A88" s="6"/>
      <c r="B88" t="s">
        <v>143</v>
      </c>
      <c r="C88" s="21" t="s">
        <v>112</v>
      </c>
    </row>
    <row r="89" spans="1:5" ht="31.5" x14ac:dyDescent="0.5">
      <c r="A89" s="6"/>
      <c r="B89" s="1" t="s">
        <v>144</v>
      </c>
      <c r="C89" s="21" t="s">
        <v>112</v>
      </c>
      <c r="E89" s="21" t="s">
        <v>112</v>
      </c>
    </row>
    <row r="90" spans="1:5" x14ac:dyDescent="0.5">
      <c r="A90" s="6"/>
      <c r="B90" t="s">
        <v>54</v>
      </c>
      <c r="C90" s="21" t="s">
        <v>112</v>
      </c>
    </row>
    <row r="91" spans="1:5" x14ac:dyDescent="0.5">
      <c r="A91" s="6"/>
      <c r="B91" t="s">
        <v>55</v>
      </c>
      <c r="C91" s="21" t="s">
        <v>112</v>
      </c>
      <c r="D91" s="21" t="s">
        <v>112</v>
      </c>
    </row>
    <row r="92" spans="1:5" x14ac:dyDescent="0.5">
      <c r="A92" s="6"/>
      <c r="B92" s="1" t="s">
        <v>145</v>
      </c>
      <c r="C92" s="21" t="s">
        <v>112</v>
      </c>
    </row>
    <row r="93" spans="1:5" x14ac:dyDescent="0.5">
      <c r="A93" s="6"/>
      <c r="B93" t="s">
        <v>146</v>
      </c>
      <c r="C93" s="21" t="s">
        <v>112</v>
      </c>
    </row>
    <row r="94" spans="1:5" x14ac:dyDescent="0.5">
      <c r="A94" s="6"/>
      <c r="B94" t="s">
        <v>147</v>
      </c>
      <c r="C94" s="21" t="s">
        <v>112</v>
      </c>
    </row>
    <row r="95" spans="1:5" x14ac:dyDescent="0.5">
      <c r="A95" s="6"/>
      <c r="B95" t="s">
        <v>56</v>
      </c>
      <c r="C95" s="21" t="s">
        <v>112</v>
      </c>
    </row>
    <row r="96" spans="1:5" x14ac:dyDescent="0.5">
      <c r="A96" s="6"/>
      <c r="B96" t="s">
        <v>57</v>
      </c>
      <c r="C96" s="21" t="s">
        <v>112</v>
      </c>
    </row>
    <row r="97" spans="1:8" ht="31.5" x14ac:dyDescent="0.5">
      <c r="A97" s="6"/>
      <c r="B97" s="1" t="s">
        <v>58</v>
      </c>
      <c r="C97" s="21" t="s">
        <v>112</v>
      </c>
      <c r="F97" s="21" t="s">
        <v>112</v>
      </c>
    </row>
    <row r="98" spans="1:8" x14ac:dyDescent="0.5">
      <c r="A98" s="6"/>
      <c r="B98" t="s">
        <v>148</v>
      </c>
      <c r="C98" s="21" t="s">
        <v>112</v>
      </c>
    </row>
    <row r="99" spans="1:8" x14ac:dyDescent="0.5">
      <c r="A99" s="6"/>
      <c r="B99" t="s">
        <v>59</v>
      </c>
      <c r="C99" s="21" t="s">
        <v>112</v>
      </c>
    </row>
    <row r="100" spans="1:8" x14ac:dyDescent="0.5">
      <c r="A100" s="6"/>
      <c r="B100" t="s">
        <v>60</v>
      </c>
      <c r="C100" s="21" t="s">
        <v>112</v>
      </c>
    </row>
    <row r="101" spans="1:8" x14ac:dyDescent="0.5">
      <c r="A101" s="6"/>
      <c r="B101" t="s">
        <v>62</v>
      </c>
      <c r="C101" s="21" t="s">
        <v>112</v>
      </c>
    </row>
    <row r="102" spans="1:8" x14ac:dyDescent="0.5">
      <c r="A102" s="6"/>
      <c r="B102" t="s">
        <v>149</v>
      </c>
      <c r="C102" s="21" t="s">
        <v>112</v>
      </c>
      <c r="D102" s="21" t="s">
        <v>112</v>
      </c>
    </row>
    <row r="103" spans="1:8" ht="31.5" x14ac:dyDescent="0.5">
      <c r="A103" s="6"/>
      <c r="B103" s="1" t="s">
        <v>63</v>
      </c>
      <c r="C103" s="21" t="s">
        <v>112</v>
      </c>
      <c r="F103" s="21" t="s">
        <v>112</v>
      </c>
    </row>
    <row r="104" spans="1:8" x14ac:dyDescent="0.5">
      <c r="A104" s="6"/>
      <c r="B104" t="s">
        <v>150</v>
      </c>
      <c r="C104" s="21" t="s">
        <v>112</v>
      </c>
      <c r="E104" s="21" t="s">
        <v>112</v>
      </c>
    </row>
    <row r="105" spans="1:8" x14ac:dyDescent="0.5">
      <c r="A105" s="6"/>
      <c r="B105" t="s">
        <v>64</v>
      </c>
      <c r="C105" s="21" t="s">
        <v>112</v>
      </c>
    </row>
    <row r="106" spans="1:8" x14ac:dyDescent="0.5">
      <c r="A106" s="6"/>
    </row>
    <row r="107" spans="1:8" x14ac:dyDescent="0.5">
      <c r="A107" s="14"/>
      <c r="B107" s="19" t="s">
        <v>65</v>
      </c>
      <c r="C107" s="28"/>
      <c r="D107" s="28"/>
      <c r="E107" s="28"/>
      <c r="F107" s="28"/>
      <c r="G107" t="s">
        <v>113</v>
      </c>
      <c r="H107">
        <f>COUNTIF(D108:D139,"?")</f>
        <v>2</v>
      </c>
    </row>
    <row r="108" spans="1:8" x14ac:dyDescent="0.5">
      <c r="A108" s="6"/>
      <c r="B108" t="s">
        <v>66</v>
      </c>
      <c r="C108" s="21" t="s">
        <v>112</v>
      </c>
    </row>
    <row r="109" spans="1:8" x14ac:dyDescent="0.5">
      <c r="A109" s="6" t="s">
        <v>67</v>
      </c>
      <c r="B109" t="s">
        <v>68</v>
      </c>
      <c r="C109" s="21" t="s">
        <v>112</v>
      </c>
    </row>
    <row r="110" spans="1:8" x14ac:dyDescent="0.5">
      <c r="A110" s="6"/>
      <c r="B110" t="s">
        <v>69</v>
      </c>
      <c r="C110" s="21" t="s">
        <v>112</v>
      </c>
    </row>
    <row r="111" spans="1:8" x14ac:dyDescent="0.5">
      <c r="A111" s="6"/>
      <c r="B111" t="s">
        <v>151</v>
      </c>
      <c r="C111" s="21" t="s">
        <v>112</v>
      </c>
    </row>
    <row r="112" spans="1:8" x14ac:dyDescent="0.5">
      <c r="A112" s="6"/>
      <c r="B112" t="s">
        <v>152</v>
      </c>
      <c r="C112" s="21" t="s">
        <v>112</v>
      </c>
      <c r="F112" s="21" t="s">
        <v>112</v>
      </c>
    </row>
    <row r="113" spans="1:5" x14ac:dyDescent="0.5">
      <c r="A113" s="6"/>
      <c r="B113" t="s">
        <v>70</v>
      </c>
      <c r="C113" s="21" t="s">
        <v>112</v>
      </c>
      <c r="E113" s="21" t="s">
        <v>112</v>
      </c>
    </row>
    <row r="114" spans="1:5" x14ac:dyDescent="0.5">
      <c r="A114" s="6"/>
      <c r="B114" t="s">
        <v>71</v>
      </c>
      <c r="C114" s="21" t="s">
        <v>112</v>
      </c>
      <c r="D114" s="21" t="s">
        <v>112</v>
      </c>
    </row>
    <row r="115" spans="1:5" x14ac:dyDescent="0.5">
      <c r="A115" s="6"/>
      <c r="B115" t="s">
        <v>72</v>
      </c>
      <c r="C115" s="21" t="s">
        <v>112</v>
      </c>
    </row>
    <row r="116" spans="1:5" ht="31.5" x14ac:dyDescent="0.5">
      <c r="A116" s="6"/>
      <c r="B116" s="1" t="s">
        <v>73</v>
      </c>
      <c r="C116" s="21" t="s">
        <v>112</v>
      </c>
    </row>
    <row r="117" spans="1:5" ht="31.5" x14ac:dyDescent="0.5">
      <c r="A117" s="6"/>
      <c r="B117" s="1" t="s">
        <v>74</v>
      </c>
      <c r="C117" s="21" t="s">
        <v>112</v>
      </c>
    </row>
    <row r="118" spans="1:5" x14ac:dyDescent="0.5">
      <c r="A118" s="6"/>
      <c r="B118" t="s">
        <v>75</v>
      </c>
      <c r="C118" s="21" t="s">
        <v>112</v>
      </c>
    </row>
    <row r="119" spans="1:5" x14ac:dyDescent="0.5">
      <c r="A119" s="6"/>
      <c r="B119" t="s">
        <v>153</v>
      </c>
      <c r="C119" s="21" t="s">
        <v>112</v>
      </c>
    </row>
    <row r="120" spans="1:5" ht="31.5" x14ac:dyDescent="0.5">
      <c r="A120" s="6"/>
      <c r="B120" s="1" t="s">
        <v>76</v>
      </c>
      <c r="C120" s="21" t="s">
        <v>112</v>
      </c>
    </row>
    <row r="121" spans="1:5" x14ac:dyDescent="0.5">
      <c r="A121" s="6"/>
      <c r="B121" s="1" t="s">
        <v>78</v>
      </c>
      <c r="C121" s="21" t="s">
        <v>112</v>
      </c>
    </row>
    <row r="122" spans="1:5" x14ac:dyDescent="0.5">
      <c r="A122" s="6"/>
      <c r="B122" s="1" t="s">
        <v>77</v>
      </c>
      <c r="C122" s="21" t="s">
        <v>112</v>
      </c>
    </row>
    <row r="123" spans="1:5" x14ac:dyDescent="0.5">
      <c r="A123" s="6"/>
      <c r="B123" s="1" t="s">
        <v>79</v>
      </c>
      <c r="C123" s="21" t="s">
        <v>112</v>
      </c>
    </row>
    <row r="124" spans="1:5" x14ac:dyDescent="0.5">
      <c r="A124" s="6"/>
      <c r="B124" s="1" t="s">
        <v>154</v>
      </c>
      <c r="C124" s="21" t="s">
        <v>112</v>
      </c>
    </row>
    <row r="125" spans="1:5" x14ac:dyDescent="0.5">
      <c r="A125" s="6"/>
      <c r="B125" s="1" t="s">
        <v>155</v>
      </c>
      <c r="C125" s="21" t="s">
        <v>112</v>
      </c>
    </row>
    <row r="126" spans="1:5" x14ac:dyDescent="0.5">
      <c r="A126" s="6"/>
      <c r="B126" s="1" t="s">
        <v>156</v>
      </c>
      <c r="C126" s="21" t="s">
        <v>112</v>
      </c>
    </row>
    <row r="127" spans="1:5" x14ac:dyDescent="0.5">
      <c r="A127" s="6"/>
      <c r="B127" s="1" t="s">
        <v>80</v>
      </c>
      <c r="C127" s="21" t="s">
        <v>112</v>
      </c>
    </row>
    <row r="128" spans="1:5" ht="31.5" x14ac:dyDescent="0.5">
      <c r="A128" s="6"/>
      <c r="B128" s="1" t="s">
        <v>81</v>
      </c>
      <c r="C128" s="21" t="s">
        <v>112</v>
      </c>
    </row>
    <row r="129" spans="1:8" ht="31.5" x14ac:dyDescent="0.5">
      <c r="A129" s="6"/>
      <c r="B129" s="1" t="s">
        <v>82</v>
      </c>
      <c r="C129" s="21" t="s">
        <v>112</v>
      </c>
      <c r="E129" s="21" t="s">
        <v>112</v>
      </c>
    </row>
    <row r="130" spans="1:8" ht="31.5" x14ac:dyDescent="0.5">
      <c r="A130" s="6"/>
      <c r="B130" s="1" t="s">
        <v>157</v>
      </c>
      <c r="C130" s="21" t="s">
        <v>112</v>
      </c>
      <c r="F130" s="21" t="s">
        <v>112</v>
      </c>
    </row>
    <row r="131" spans="1:8" x14ac:dyDescent="0.5">
      <c r="A131" s="6"/>
      <c r="B131" s="1" t="s">
        <v>158</v>
      </c>
      <c r="C131" s="21" t="s">
        <v>112</v>
      </c>
    </row>
    <row r="132" spans="1:8" ht="31.5" x14ac:dyDescent="0.5">
      <c r="A132" s="6"/>
      <c r="B132" s="1" t="s">
        <v>159</v>
      </c>
      <c r="C132" s="21" t="s">
        <v>112</v>
      </c>
      <c r="D132" s="21" t="s">
        <v>112</v>
      </c>
    </row>
    <row r="133" spans="1:8" x14ac:dyDescent="0.5">
      <c r="A133" s="6"/>
      <c r="B133" s="1" t="s">
        <v>83</v>
      </c>
      <c r="C133" s="21" t="s">
        <v>112</v>
      </c>
    </row>
    <row r="134" spans="1:8" ht="31.5" x14ac:dyDescent="0.5">
      <c r="A134" s="6"/>
      <c r="B134" s="1" t="s">
        <v>160</v>
      </c>
      <c r="C134" s="21" t="s">
        <v>112</v>
      </c>
    </row>
    <row r="135" spans="1:8" x14ac:dyDescent="0.5">
      <c r="A135" s="6"/>
      <c r="B135" s="1" t="s">
        <v>84</v>
      </c>
      <c r="C135" s="21" t="s">
        <v>112</v>
      </c>
    </row>
    <row r="136" spans="1:8" x14ac:dyDescent="0.5">
      <c r="A136" s="6"/>
      <c r="B136" s="1" t="s">
        <v>85</v>
      </c>
      <c r="C136" s="21" t="s">
        <v>112</v>
      </c>
    </row>
    <row r="137" spans="1:8" x14ac:dyDescent="0.5">
      <c r="A137" s="6"/>
      <c r="B137" s="1" t="s">
        <v>86</v>
      </c>
      <c r="C137" s="21" t="s">
        <v>112</v>
      </c>
    </row>
    <row r="138" spans="1:8" x14ac:dyDescent="0.5">
      <c r="A138" s="6"/>
      <c r="B138" s="1" t="s">
        <v>161</v>
      </c>
      <c r="C138" s="21" t="s">
        <v>112</v>
      </c>
    </row>
    <row r="139" spans="1:8" x14ac:dyDescent="0.5">
      <c r="A139" s="6"/>
      <c r="B139" s="1" t="s">
        <v>162</v>
      </c>
      <c r="C139" s="21" t="s">
        <v>112</v>
      </c>
    </row>
    <row r="141" spans="1:8" ht="21" x14ac:dyDescent="0.65">
      <c r="A141" s="15"/>
      <c r="B141" s="17" t="s">
        <v>87</v>
      </c>
      <c r="C141" s="29"/>
      <c r="D141" s="29"/>
      <c r="E141" s="29"/>
      <c r="F141" s="29"/>
      <c r="G141" t="s">
        <v>113</v>
      </c>
      <c r="H141">
        <f>H142+H161</f>
        <v>3</v>
      </c>
    </row>
    <row r="142" spans="1:8" x14ac:dyDescent="0.5">
      <c r="A142" s="16"/>
      <c r="B142" s="18" t="s">
        <v>88</v>
      </c>
      <c r="C142" s="30"/>
      <c r="D142" s="30"/>
      <c r="E142" s="30"/>
      <c r="F142" s="30"/>
      <c r="G142" t="s">
        <v>113</v>
      </c>
      <c r="H142">
        <f>COUNTIF(D143:D159,"?")</f>
        <v>1</v>
      </c>
    </row>
    <row r="143" spans="1:8" x14ac:dyDescent="0.5">
      <c r="A143" s="15"/>
      <c r="B143" s="1" t="s">
        <v>89</v>
      </c>
      <c r="C143" s="21" t="s">
        <v>112</v>
      </c>
    </row>
    <row r="144" spans="1:8" x14ac:dyDescent="0.5">
      <c r="A144" s="15"/>
      <c r="B144" s="1" t="s">
        <v>90</v>
      </c>
      <c r="C144" s="21" t="s">
        <v>112</v>
      </c>
    </row>
    <row r="145" spans="1:6" x14ac:dyDescent="0.5">
      <c r="A145" s="15"/>
      <c r="B145" s="1" t="s">
        <v>91</v>
      </c>
      <c r="C145" s="21" t="s">
        <v>112</v>
      </c>
    </row>
    <row r="146" spans="1:6" x14ac:dyDescent="0.5">
      <c r="A146" s="15"/>
      <c r="B146" s="1" t="s">
        <v>163</v>
      </c>
      <c r="C146" s="21" t="s">
        <v>112</v>
      </c>
    </row>
    <row r="147" spans="1:6" x14ac:dyDescent="0.5">
      <c r="A147" s="15"/>
      <c r="B147" s="1" t="s">
        <v>164</v>
      </c>
      <c r="C147" s="21" t="s">
        <v>112</v>
      </c>
      <c r="D147" s="21" t="s">
        <v>112</v>
      </c>
    </row>
    <row r="148" spans="1:6" x14ac:dyDescent="0.5">
      <c r="A148" s="15"/>
      <c r="B148" s="1" t="s">
        <v>92</v>
      </c>
      <c r="C148" s="21" t="s">
        <v>112</v>
      </c>
    </row>
    <row r="149" spans="1:6" ht="31.5" x14ac:dyDescent="0.5">
      <c r="A149" s="15"/>
      <c r="B149" s="1" t="s">
        <v>165</v>
      </c>
      <c r="C149" s="21" t="s">
        <v>112</v>
      </c>
      <c r="F149" s="21" t="s">
        <v>112</v>
      </c>
    </row>
    <row r="150" spans="1:6" ht="31.5" x14ac:dyDescent="0.5">
      <c r="A150" s="15"/>
      <c r="B150" s="1" t="s">
        <v>166</v>
      </c>
      <c r="C150" s="21" t="s">
        <v>112</v>
      </c>
    </row>
    <row r="151" spans="1:6" x14ac:dyDescent="0.5">
      <c r="A151" s="15"/>
      <c r="B151" s="1" t="s">
        <v>93</v>
      </c>
      <c r="C151" s="21" t="s">
        <v>112</v>
      </c>
      <c r="E151" s="21" t="s">
        <v>112</v>
      </c>
    </row>
    <row r="152" spans="1:6" x14ac:dyDescent="0.5">
      <c r="A152" s="15"/>
      <c r="B152" s="1" t="s">
        <v>94</v>
      </c>
      <c r="C152" s="21" t="s">
        <v>112</v>
      </c>
    </row>
    <row r="153" spans="1:6" x14ac:dyDescent="0.5">
      <c r="A153" s="15"/>
      <c r="B153" s="1" t="s">
        <v>95</v>
      </c>
      <c r="C153" s="21" t="s">
        <v>112</v>
      </c>
    </row>
    <row r="154" spans="1:6" x14ac:dyDescent="0.5">
      <c r="A154" s="15"/>
      <c r="B154" s="1" t="s">
        <v>96</v>
      </c>
      <c r="C154" s="21" t="s">
        <v>112</v>
      </c>
    </row>
    <row r="155" spans="1:6" x14ac:dyDescent="0.5">
      <c r="A155" s="15"/>
      <c r="B155" s="1" t="s">
        <v>167</v>
      </c>
      <c r="C155" s="21" t="s">
        <v>112</v>
      </c>
    </row>
    <row r="156" spans="1:6" x14ac:dyDescent="0.5">
      <c r="A156" s="15"/>
      <c r="B156" s="1" t="s">
        <v>168</v>
      </c>
      <c r="C156" s="21" t="s">
        <v>112</v>
      </c>
    </row>
    <row r="157" spans="1:6" ht="31.5" x14ac:dyDescent="0.5">
      <c r="A157" s="15"/>
      <c r="B157" s="1" t="s">
        <v>169</v>
      </c>
      <c r="C157" s="21" t="s">
        <v>112</v>
      </c>
    </row>
    <row r="158" spans="1:6" x14ac:dyDescent="0.5">
      <c r="A158" s="15"/>
      <c r="B158" s="1" t="s">
        <v>170</v>
      </c>
      <c r="C158" s="21" t="s">
        <v>112</v>
      </c>
    </row>
    <row r="159" spans="1:6" x14ac:dyDescent="0.5">
      <c r="A159" s="15"/>
      <c r="B159" s="1" t="s">
        <v>171</v>
      </c>
      <c r="C159" s="21" t="s">
        <v>112</v>
      </c>
    </row>
    <row r="160" spans="1:6" x14ac:dyDescent="0.5">
      <c r="A160" s="15"/>
    </row>
    <row r="161" spans="1:8" x14ac:dyDescent="0.5">
      <c r="A161" s="16"/>
      <c r="B161" s="18" t="s">
        <v>97</v>
      </c>
      <c r="C161" s="30"/>
      <c r="D161" s="30"/>
      <c r="E161" s="30"/>
      <c r="F161" s="30"/>
      <c r="G161" t="s">
        <v>113</v>
      </c>
      <c r="H161">
        <f>COUNTIF(D162:D179,"?")</f>
        <v>2</v>
      </c>
    </row>
    <row r="162" spans="1:8" x14ac:dyDescent="0.5">
      <c r="A162" s="15"/>
      <c r="B162" s="1" t="s">
        <v>172</v>
      </c>
      <c r="C162" s="21" t="s">
        <v>112</v>
      </c>
    </row>
    <row r="163" spans="1:8" ht="31.5" x14ac:dyDescent="0.5">
      <c r="A163" s="15"/>
      <c r="B163" s="1" t="s">
        <v>173</v>
      </c>
      <c r="C163" s="21" t="s">
        <v>112</v>
      </c>
    </row>
    <row r="164" spans="1:8" x14ac:dyDescent="0.5">
      <c r="A164" s="15"/>
      <c r="B164" s="1" t="s">
        <v>174</v>
      </c>
      <c r="C164" s="21" t="s">
        <v>112</v>
      </c>
      <c r="D164" s="21" t="s">
        <v>112</v>
      </c>
    </row>
    <row r="165" spans="1:8" x14ac:dyDescent="0.5">
      <c r="A165" s="15"/>
      <c r="B165" s="1" t="s">
        <v>175</v>
      </c>
      <c r="C165" s="21" t="s">
        <v>112</v>
      </c>
    </row>
    <row r="166" spans="1:8" x14ac:dyDescent="0.5">
      <c r="A166" s="15"/>
      <c r="B166" s="1" t="s">
        <v>98</v>
      </c>
      <c r="C166" s="21" t="s">
        <v>112</v>
      </c>
    </row>
    <row r="167" spans="1:8" x14ac:dyDescent="0.5">
      <c r="A167" s="15"/>
      <c r="B167" s="1" t="s">
        <v>99</v>
      </c>
      <c r="C167" s="21" t="s">
        <v>112</v>
      </c>
      <c r="E167" s="21" t="s">
        <v>112</v>
      </c>
    </row>
    <row r="168" spans="1:8" x14ac:dyDescent="0.5">
      <c r="A168" s="15"/>
      <c r="B168" s="1" t="s">
        <v>100</v>
      </c>
      <c r="C168" s="21" t="s">
        <v>112</v>
      </c>
    </row>
    <row r="169" spans="1:8" x14ac:dyDescent="0.5">
      <c r="A169" s="15"/>
      <c r="B169" s="1" t="s">
        <v>101</v>
      </c>
      <c r="C169" s="21" t="s">
        <v>112</v>
      </c>
    </row>
    <row r="170" spans="1:8" x14ac:dyDescent="0.5">
      <c r="A170" s="15"/>
      <c r="B170" s="1" t="s">
        <v>102</v>
      </c>
      <c r="C170" s="21" t="s">
        <v>112</v>
      </c>
    </row>
    <row r="171" spans="1:8" x14ac:dyDescent="0.5">
      <c r="A171" s="15"/>
      <c r="B171" s="1" t="s">
        <v>103</v>
      </c>
      <c r="C171" s="21" t="s">
        <v>112</v>
      </c>
      <c r="D171" s="21" t="s">
        <v>112</v>
      </c>
    </row>
    <row r="172" spans="1:8" x14ac:dyDescent="0.5">
      <c r="A172" s="15"/>
      <c r="B172" s="1" t="s">
        <v>104</v>
      </c>
      <c r="C172" s="21" t="s">
        <v>112</v>
      </c>
    </row>
    <row r="173" spans="1:8" x14ac:dyDescent="0.5">
      <c r="A173" s="15"/>
      <c r="B173" s="1" t="s">
        <v>105</v>
      </c>
      <c r="C173" s="21" t="s">
        <v>112</v>
      </c>
    </row>
    <row r="174" spans="1:8" ht="31.5" x14ac:dyDescent="0.5">
      <c r="A174" s="15"/>
      <c r="B174" s="1" t="s">
        <v>176</v>
      </c>
      <c r="C174" s="21" t="s">
        <v>112</v>
      </c>
      <c r="F174" s="21" t="s">
        <v>112</v>
      </c>
    </row>
    <row r="175" spans="1:8" x14ac:dyDescent="0.5">
      <c r="A175" s="15"/>
      <c r="B175" s="1" t="s">
        <v>106</v>
      </c>
      <c r="C175" s="21" t="s">
        <v>112</v>
      </c>
    </row>
    <row r="176" spans="1:8" x14ac:dyDescent="0.5">
      <c r="A176" s="15"/>
      <c r="B176" s="1" t="s">
        <v>107</v>
      </c>
      <c r="C176" s="21" t="s">
        <v>112</v>
      </c>
    </row>
    <row r="177" spans="1:3" x14ac:dyDescent="0.5">
      <c r="A177" s="15"/>
      <c r="B177" s="1" t="s">
        <v>108</v>
      </c>
      <c r="C177" s="21" t="s">
        <v>112</v>
      </c>
    </row>
    <row r="178" spans="1:3" x14ac:dyDescent="0.5">
      <c r="A178" s="15"/>
      <c r="B178" s="1" t="s">
        <v>109</v>
      </c>
      <c r="C178" s="21" t="s">
        <v>112</v>
      </c>
    </row>
    <row r="179" spans="1:3" x14ac:dyDescent="0.5">
      <c r="A179" s="15"/>
      <c r="B179" s="1" t="s">
        <v>110</v>
      </c>
      <c r="C179" s="21" t="s">
        <v>112</v>
      </c>
    </row>
  </sheetData>
  <conditionalFormatting sqref="C6">
    <cfRule type="containsText" dxfId="28" priority="33" operator="containsText" text="?">
      <formula>NOT(ISERROR(SEARCH("?",C6)))</formula>
    </cfRule>
  </conditionalFormatting>
  <conditionalFormatting sqref="C6:C9">
    <cfRule type="containsText" dxfId="27" priority="32" operator="containsText" text="?">
      <formula>NOT(ISERROR(SEARCH("?",C6)))</formula>
    </cfRule>
  </conditionalFormatting>
  <conditionalFormatting sqref="D6:D9">
    <cfRule type="containsText" dxfId="26" priority="31" operator="containsText" text="?">
      <formula>NOT(ISERROR(SEARCH("?",D6)))</formula>
    </cfRule>
  </conditionalFormatting>
  <conditionalFormatting sqref="C10">
    <cfRule type="containsText" dxfId="25" priority="30" operator="containsText" text="?">
      <formula>NOT(ISERROR(SEARCH("?",C10)))</formula>
    </cfRule>
  </conditionalFormatting>
  <conditionalFormatting sqref="D10">
    <cfRule type="containsText" dxfId="24" priority="29" operator="containsText" text="?">
      <formula>NOT(ISERROR(SEARCH("?",D10)))</formula>
    </cfRule>
  </conditionalFormatting>
  <conditionalFormatting sqref="C11:C12">
    <cfRule type="containsText" dxfId="23" priority="28" operator="containsText" text="?">
      <formula>NOT(ISERROR(SEARCH("?",C11)))</formula>
    </cfRule>
  </conditionalFormatting>
  <conditionalFormatting sqref="D11:D12">
    <cfRule type="containsText" dxfId="22" priority="27" operator="containsText" text="?">
      <formula>NOT(ISERROR(SEARCH("?",D11)))</formula>
    </cfRule>
  </conditionalFormatting>
  <conditionalFormatting sqref="C13:C17">
    <cfRule type="containsText" dxfId="21" priority="24" operator="containsText" text="?">
      <formula>NOT(ISERROR(SEARCH("?",C13)))</formula>
    </cfRule>
  </conditionalFormatting>
  <conditionalFormatting sqref="D13:D17">
    <cfRule type="containsText" dxfId="20" priority="23" operator="containsText" text="?">
      <formula>NOT(ISERROR(SEARCH("?",D13)))</formula>
    </cfRule>
  </conditionalFormatting>
  <conditionalFormatting sqref="E6:F17 E6:E180">
    <cfRule type="containsText" dxfId="19" priority="22" operator="containsText" text="?">
      <formula>NOT(ISERROR(SEARCH("?",E6)))</formula>
    </cfRule>
  </conditionalFormatting>
  <conditionalFormatting sqref="F6:F17 F20:F179">
    <cfRule type="containsText" dxfId="18" priority="21" operator="containsText" text="?">
      <formula>NOT(ISERROR(SEARCH("?",F6)))</formula>
    </cfRule>
  </conditionalFormatting>
  <conditionalFormatting sqref="C6:C17">
    <cfRule type="containsText" dxfId="17" priority="18" operator="containsText" text="?">
      <formula>NOT(ISERROR(SEARCH("?",C6)))</formula>
    </cfRule>
  </conditionalFormatting>
  <conditionalFormatting sqref="D6:D17">
    <cfRule type="containsText" dxfId="16" priority="17" operator="containsText" text="?">
      <formula>NOT(ISERROR(SEARCH("?",D6)))</formula>
    </cfRule>
  </conditionalFormatting>
  <conditionalFormatting sqref="C20:C31">
    <cfRule type="containsText" dxfId="15" priority="16" operator="containsText" text="?">
      <formula>NOT(ISERROR(SEARCH("?",C20)))</formula>
    </cfRule>
  </conditionalFormatting>
  <conditionalFormatting sqref="D20:D31">
    <cfRule type="containsText" dxfId="14" priority="15" operator="containsText" text="?">
      <formula>NOT(ISERROR(SEARCH("?",D20)))</formula>
    </cfRule>
  </conditionalFormatting>
  <conditionalFormatting sqref="C35:C50">
    <cfRule type="containsText" dxfId="13" priority="14" operator="containsText" text="?">
      <formula>NOT(ISERROR(SEARCH("?",C35)))</formula>
    </cfRule>
  </conditionalFormatting>
  <conditionalFormatting sqref="D35:D50">
    <cfRule type="containsText" dxfId="12" priority="13" operator="containsText" text="?">
      <formula>NOT(ISERROR(SEARCH("?",D35)))</formula>
    </cfRule>
  </conditionalFormatting>
  <conditionalFormatting sqref="C53:C62">
    <cfRule type="containsText" dxfId="11" priority="12" operator="containsText" text="?">
      <formula>NOT(ISERROR(SEARCH("?",C53)))</formula>
    </cfRule>
  </conditionalFormatting>
  <conditionalFormatting sqref="D53:D62">
    <cfRule type="containsText" dxfId="10" priority="11" operator="containsText" text="?">
      <formula>NOT(ISERROR(SEARCH("?",D53)))</formula>
    </cfRule>
  </conditionalFormatting>
  <conditionalFormatting sqref="C65:C77">
    <cfRule type="containsText" dxfId="9" priority="10" operator="containsText" text="?">
      <formula>NOT(ISERROR(SEARCH("?",C65)))</formula>
    </cfRule>
  </conditionalFormatting>
  <conditionalFormatting sqref="D65:D77">
    <cfRule type="containsText" dxfId="8" priority="9" operator="containsText" text="?">
      <formula>NOT(ISERROR(SEARCH("?",D65)))</formula>
    </cfRule>
  </conditionalFormatting>
  <conditionalFormatting sqref="C81:C105">
    <cfRule type="containsText" dxfId="7" priority="8" operator="containsText" text="?">
      <formula>NOT(ISERROR(SEARCH("?",C81)))</formula>
    </cfRule>
  </conditionalFormatting>
  <conditionalFormatting sqref="D81:D105">
    <cfRule type="containsText" dxfId="6" priority="7" operator="containsText" text="?">
      <formula>NOT(ISERROR(SEARCH("?",D81)))</formula>
    </cfRule>
  </conditionalFormatting>
  <conditionalFormatting sqref="C108:C139">
    <cfRule type="containsText" dxfId="5" priority="6" operator="containsText" text="?">
      <formula>NOT(ISERROR(SEARCH("?",C108)))</formula>
    </cfRule>
  </conditionalFormatting>
  <conditionalFormatting sqref="D108:D139">
    <cfRule type="containsText" dxfId="4" priority="5" operator="containsText" text="?">
      <formula>NOT(ISERROR(SEARCH("?",D108)))</formula>
    </cfRule>
  </conditionalFormatting>
  <conditionalFormatting sqref="C143:C159">
    <cfRule type="containsText" dxfId="3" priority="4" operator="containsText" text="?">
      <formula>NOT(ISERROR(SEARCH("?",C143)))</formula>
    </cfRule>
  </conditionalFormatting>
  <conditionalFormatting sqref="D143:D159">
    <cfRule type="containsText" dxfId="2" priority="3" operator="containsText" text="?">
      <formula>NOT(ISERROR(SEARCH("?",D143)))</formula>
    </cfRule>
  </conditionalFormatting>
  <conditionalFormatting sqref="C162:C180">
    <cfRule type="containsText" dxfId="1" priority="2" operator="containsText" text="?">
      <formula>NOT(ISERROR(SEARCH("?",C162)))</formula>
    </cfRule>
  </conditionalFormatting>
  <conditionalFormatting sqref="D162:D179">
    <cfRule type="containsText" dxfId="0" priority="1" operator="containsText" text="?">
      <formula>NOT(ISERROR(SEARCH("?",D162)))</formula>
    </cfRule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4" sqref="A4"/>
    </sheetView>
  </sheetViews>
  <sheetFormatPr baseColWidth="10" defaultRowHeight="15.75" x14ac:dyDescent="0.5"/>
  <sheetData>
    <row r="1" spans="1:1" x14ac:dyDescent="0.5">
      <c r="A1" t="s">
        <v>178</v>
      </c>
    </row>
    <row r="3" spans="1:1" x14ac:dyDescent="0.5">
      <c r="A3" s="33" t="s">
        <v>182</v>
      </c>
    </row>
    <row r="5" spans="1:1" x14ac:dyDescent="0.5">
      <c r="A5" t="s">
        <v>180</v>
      </c>
    </row>
    <row r="6" spans="1:1" x14ac:dyDescent="0.5">
      <c r="A6" t="s">
        <v>179</v>
      </c>
    </row>
    <row r="7" spans="1:1" x14ac:dyDescent="0.5">
      <c r="A7" t="s">
        <v>181</v>
      </c>
    </row>
  </sheetData>
  <hyperlinks>
    <hyperlink ref="A3" r:id="rId1"/>
  </hyperlink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Risiko Checkliste</vt:lpstr>
      <vt:lpstr>Hinweise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Florian Kollin</dc:creator>
  <cp:lastModifiedBy>Florian</cp:lastModifiedBy>
  <dcterms:created xsi:type="dcterms:W3CDTF">2016-06-21T08:14:17Z</dcterms:created>
  <dcterms:modified xsi:type="dcterms:W3CDTF">2017-01-13T18:27:49Z</dcterms:modified>
</cp:coreProperties>
</file>